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a.sc.20-21\Porta\circolari\"/>
    </mc:Choice>
  </mc:AlternateContent>
  <xr:revisionPtr revIDLastSave="0" documentId="8_{12D30B3E-52D3-404B-B677-9E45486CB1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r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2" i="1"/>
  <c r="I21" i="1"/>
  <c r="I18" i="1"/>
  <c r="I13" i="1"/>
  <c r="I9" i="1"/>
  <c r="H7" i="1"/>
  <c r="H8" i="1"/>
  <c r="H16" i="1"/>
  <c r="H17" i="1"/>
  <c r="H19" i="1"/>
  <c r="H23" i="1"/>
  <c r="H25" i="1"/>
  <c r="K27" i="1"/>
  <c r="J27" i="1"/>
  <c r="I27" i="1" l="1"/>
  <c r="A26" i="1"/>
  <c r="A24" i="1"/>
  <c r="H28" i="1" l="1"/>
</calcChain>
</file>

<file path=xl/sharedStrings.xml><?xml version="1.0" encoding="utf-8"?>
<sst xmlns="http://schemas.openxmlformats.org/spreadsheetml/2006/main" count="91" uniqueCount="48">
  <si>
    <t xml:space="preserve">     </t>
  </si>
  <si>
    <t>Data</t>
  </si>
  <si>
    <t>Orario</t>
  </si>
  <si>
    <t>Lezione</t>
  </si>
  <si>
    <t xml:space="preserve">Giorno      </t>
  </si>
  <si>
    <t>L’entrata in acqua e l’approccio con il pericolante: avvicinamento, preparazione al trasporto</t>
  </si>
  <si>
    <t>GESTIONE DELL’EMERGENZA ED ALLERTA DEL SISTEMA DI SOCCORSO</t>
  </si>
  <si>
    <t>ACQUISIRE CAPACITA’ DI INTERVENTO PRATICO 1</t>
  </si>
  <si>
    <t>Entrata in acqua, approccio al pericolante e trasporto</t>
  </si>
  <si>
    <t>ACQUISIRE CAPACITA’ DI INTERVENTO PRATICO 2</t>
  </si>
  <si>
    <t>Sabato</t>
  </si>
  <si>
    <t>L’ASSISTENTE BAGNANTI</t>
  </si>
  <si>
    <t>Le quattro nuotate+I tuffi, le nuotate per Salvamento</t>
  </si>
  <si>
    <t xml:space="preserve">OPERAZIONI DI GESTIONE DELLA SORVEGLIANZA </t>
  </si>
  <si>
    <t>CONSIDERAZIONI AMBIENTALI SPECIFICHE DEL LUOGO DI AZIONE</t>
  </si>
  <si>
    <t>SALVATAGGIO ACQUATICO</t>
  </si>
  <si>
    <t>LA FASE SUBACQUEA, TECNICA DI IMMERSIONE, DISCESA SUL FONDO. TECNICHE SOSTEGNO</t>
  </si>
  <si>
    <t>Esercitazioni di nuoto (eseguire metri 400 di nuoto continuato a stile libero) Esercitazioni di nuoto in apnea</t>
  </si>
  <si>
    <t>BLSD nell’adulto e nel bambino</t>
  </si>
  <si>
    <t>LE PRESE DI TRASPORTO</t>
  </si>
  <si>
    <t>IL SOCCORSO ACQUATICO CON ATTREZZATURA DI SALVATAGGIO (ASTA, SALVAGENTE..)</t>
  </si>
  <si>
    <t>VERIFICA ABILITA' NATATORIE E PRESENTAZIONE DEL CORSO</t>
  </si>
  <si>
    <t xml:space="preserve">Sabato </t>
  </si>
  <si>
    <t>spazi</t>
  </si>
  <si>
    <t>OK</t>
  </si>
  <si>
    <t xml:space="preserve"> </t>
  </si>
  <si>
    <t>DM 388/03</t>
  </si>
  <si>
    <r>
      <t xml:space="preserve">TEORIA = NERO    </t>
    </r>
    <r>
      <rPr>
        <sz val="12"/>
        <color rgb="FFFF0000"/>
        <rFont val="Times New Roman"/>
        <family val="1"/>
      </rPr>
      <t xml:space="preserve">PRATICA = ROSSO   </t>
    </r>
    <r>
      <rPr>
        <sz val="12"/>
        <color theme="9" tint="-0.249977111117893"/>
        <rFont val="Times New Roman"/>
        <family val="1"/>
      </rPr>
      <t>388=VERDE</t>
    </r>
    <r>
      <rPr>
        <sz val="12"/>
        <color theme="1"/>
        <rFont val="Times New Roman"/>
        <family val="1"/>
      </rPr>
      <t xml:space="preserve">  </t>
    </r>
    <r>
      <rPr>
        <sz val="12"/>
        <color theme="4" tint="-0.499984740745262"/>
        <rFont val="Times New Roman"/>
        <family val="1"/>
      </rPr>
      <t>BLS-D=BLU</t>
    </r>
  </si>
  <si>
    <t>N° ORE-ATTESTATI</t>
  </si>
  <si>
    <t>N° ORE-CORSO AB</t>
  </si>
  <si>
    <t>TEORIA</t>
  </si>
  <si>
    <t>PRATICO</t>
  </si>
  <si>
    <t>BLS-D</t>
  </si>
  <si>
    <r>
      <t xml:space="preserve">ESAMI FINALI: TEORICO e </t>
    </r>
    <r>
      <rPr>
        <b/>
        <sz val="9"/>
        <color rgb="FFFF0000"/>
        <rFont val="Times New Roman"/>
        <family val="1"/>
      </rPr>
      <t>PRATICO</t>
    </r>
  </si>
  <si>
    <t>PROGRAMMA MERONE CORSO AB “P” 2020</t>
  </si>
  <si>
    <t>Martedì</t>
  </si>
  <si>
    <t>x</t>
  </si>
  <si>
    <t>IL SALVAMENTO DELLA FIN presentazione ai ragazzi e genitori</t>
  </si>
  <si>
    <t>Collegamento classroom</t>
  </si>
  <si>
    <t>Giovedì</t>
  </si>
  <si>
    <t>presso biblioteca Merone</t>
  </si>
  <si>
    <t>Domenica</t>
  </si>
  <si>
    <t>ACQUISIRE CONOSCENZE GENERALI SU TRAUMI IN AMBIENTE DI LAVORO parte I</t>
  </si>
  <si>
    <t>in acqua piscina Merone</t>
  </si>
  <si>
    <t>tribuna piscina Merone</t>
  </si>
  <si>
    <t>MODALITA' LEZIONE</t>
  </si>
  <si>
    <t>RICONOSCERE UNA EMERGENZA SANITARIA ATTUARE GLI INTERVENTI DI PRIMO SOCCORSO</t>
  </si>
  <si>
    <t>ACQUISIRE CONOSCENZE GENERALI SULLE PATOLOGIE SPECIFICHE IN AMBIENTE DI LAVORO parte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</si>
</sst>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u/>
      <sz val="18"/>
      <color rgb="FF002060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9" tint="-0.249977111117893"/>
      <name val="Times New Roman"/>
      <family val="1"/>
    </font>
    <font>
      <sz val="8"/>
      <name val="Calibri"/>
      <family val="2"/>
      <scheme val="minor"/>
    </font>
    <font>
      <b/>
      <i/>
      <sz val="12"/>
      <color rgb="FFCC0000"/>
      <name val="Times New Roman"/>
      <family val="1"/>
    </font>
    <font>
      <b/>
      <i/>
      <sz val="11"/>
      <color rgb="FFCC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 tint="-0.499984740745262"/>
      <name val="Times New Roman"/>
      <family val="1"/>
    </font>
    <font>
      <sz val="11"/>
      <color rgb="FF00B05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4" tint="-0.499984740745262"/>
      <name val="Times New Roman"/>
      <family val="1"/>
    </font>
    <font>
      <b/>
      <sz val="9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3" borderId="1" xfId="0" applyFill="1" applyBorder="1"/>
    <xf numFmtId="0" fontId="0" fillId="0" borderId="14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3" borderId="17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4" fillId="3" borderId="21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5" fillId="3" borderId="21" xfId="0" applyNumberFormat="1" applyFont="1" applyFill="1" applyBorder="1" applyAlignment="1">
      <alignment horizontal="center"/>
    </xf>
    <xf numFmtId="2" fontId="15" fillId="3" borderId="22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0" fillId="0" borderId="7" xfId="0" applyBorder="1"/>
    <xf numFmtId="0" fontId="5" fillId="0" borderId="7" xfId="0" applyFont="1" applyBorder="1" applyAlignment="1">
      <alignment vertical="center"/>
    </xf>
    <xf numFmtId="0" fontId="3" fillId="0" borderId="8" xfId="0" applyFont="1" applyBorder="1"/>
    <xf numFmtId="0" fontId="16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6" fillId="0" borderId="1" xfId="0" applyFont="1" applyBorder="1"/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20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2" fontId="0" fillId="0" borderId="18" xfId="0" applyNumberForma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</xdr:row>
      <xdr:rowOff>66675</xdr:rowOff>
    </xdr:from>
    <xdr:to>
      <xdr:col>1</xdr:col>
      <xdr:colOff>273567</xdr:colOff>
      <xdr:row>2</xdr:row>
      <xdr:rowOff>485775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000" b="28999"/>
        <a:stretch>
          <a:fillRect/>
        </a:stretch>
      </xdr:blipFill>
      <xdr:spPr bwMode="auto">
        <a:xfrm>
          <a:off x="123826" y="247650"/>
          <a:ext cx="892691" cy="6191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609600</xdr:colOff>
          <xdr:row>1</xdr:row>
          <xdr:rowOff>19050</xdr:rowOff>
        </xdr:from>
        <xdr:to>
          <xdr:col>5</xdr:col>
          <xdr:colOff>0</xdr:colOff>
          <xdr:row>2</xdr:row>
          <xdr:rowOff>447675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>
                <a:alpha val="0"/>
              </a:srgbClr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abSelected="1" zoomScale="80" zoomScaleNormal="80" workbookViewId="0">
      <selection activeCell="E23" sqref="E23"/>
    </sheetView>
  </sheetViews>
  <sheetFormatPr defaultRowHeight="15" x14ac:dyDescent="0.25"/>
  <cols>
    <col min="1" max="1" width="10.85546875" customWidth="1"/>
    <col min="2" max="2" width="10.85546875" bestFit="1" customWidth="1"/>
    <col min="3" max="3" width="8.7109375" customWidth="1"/>
    <col min="4" max="4" width="8.42578125" customWidth="1"/>
    <col min="5" max="5" width="106.85546875" customWidth="1"/>
    <col min="6" max="6" width="11.7109375" style="13" customWidth="1"/>
    <col min="7" max="7" width="30.5703125" customWidth="1"/>
    <col min="8" max="8" width="10.28515625" style="13" bestFit="1" customWidth="1"/>
    <col min="9" max="9" width="11.5703125" style="13" bestFit="1" customWidth="1"/>
    <col min="10" max="10" width="12" style="13" customWidth="1"/>
    <col min="11" max="11" width="10.42578125" customWidth="1"/>
    <col min="12" max="12" width="4.28515625" bestFit="1" customWidth="1"/>
  </cols>
  <sheetData>
    <row r="1" spans="1:19" x14ac:dyDescent="0.25">
      <c r="A1" s="1"/>
      <c r="C1" s="2"/>
      <c r="D1" s="2"/>
      <c r="E1" s="2"/>
    </row>
    <row r="2" spans="1:19" ht="15.75" x14ac:dyDescent="0.25">
      <c r="A2" s="3"/>
      <c r="C2" s="4"/>
      <c r="D2" s="4"/>
      <c r="E2" s="5" t="s">
        <v>0</v>
      </c>
    </row>
    <row r="3" spans="1:19" ht="41.45" customHeight="1" thickBot="1" x14ac:dyDescent="0.3">
      <c r="A3" s="3"/>
      <c r="C3" s="4"/>
      <c r="D3" s="4"/>
      <c r="E3" s="4"/>
    </row>
    <row r="4" spans="1:19" ht="37.5" customHeight="1" thickBot="1" x14ac:dyDescent="0.3">
      <c r="A4" s="55" t="s">
        <v>34</v>
      </c>
      <c r="B4" s="55"/>
      <c r="C4" s="55"/>
      <c r="D4" s="55"/>
      <c r="E4" s="55"/>
      <c r="G4" s="13" t="s">
        <v>45</v>
      </c>
      <c r="H4" s="51" t="s">
        <v>29</v>
      </c>
      <c r="I4" s="52"/>
      <c r="J4" s="51" t="s">
        <v>28</v>
      </c>
      <c r="K4" s="52"/>
    </row>
    <row r="5" spans="1:19" ht="15.75" x14ac:dyDescent="0.25">
      <c r="A5" s="7" t="s">
        <v>4</v>
      </c>
      <c r="B5" s="8" t="s">
        <v>1</v>
      </c>
      <c r="C5" s="49" t="s">
        <v>2</v>
      </c>
      <c r="D5" s="50"/>
      <c r="E5" s="7" t="s">
        <v>3</v>
      </c>
      <c r="F5" s="13" t="s">
        <v>23</v>
      </c>
      <c r="G5" s="13"/>
      <c r="H5" s="21" t="s">
        <v>30</v>
      </c>
      <c r="I5" s="23" t="s">
        <v>31</v>
      </c>
      <c r="J5" s="33" t="s">
        <v>26</v>
      </c>
      <c r="K5" s="34" t="s">
        <v>32</v>
      </c>
    </row>
    <row r="6" spans="1:19" ht="18.95" customHeight="1" x14ac:dyDescent="0.25">
      <c r="A6" s="9" t="s">
        <v>35</v>
      </c>
      <c r="B6" s="12">
        <v>44117</v>
      </c>
      <c r="C6" s="16">
        <v>0.58333333333333337</v>
      </c>
      <c r="D6" s="17"/>
      <c r="E6" s="39" t="s">
        <v>21</v>
      </c>
      <c r="F6" s="13" t="s">
        <v>24</v>
      </c>
      <c r="G6" s="15"/>
      <c r="H6" s="24"/>
      <c r="I6" s="25" t="s">
        <v>36</v>
      </c>
      <c r="J6" s="28"/>
      <c r="K6" s="30"/>
    </row>
    <row r="7" spans="1:19" ht="18.95" customHeight="1" x14ac:dyDescent="0.25">
      <c r="A7" s="9" t="s">
        <v>39</v>
      </c>
      <c r="B7" s="12">
        <v>44119</v>
      </c>
      <c r="C7" s="18">
        <v>0.875</v>
      </c>
      <c r="D7" s="19">
        <v>0.91666666666666663</v>
      </c>
      <c r="E7" s="40" t="s">
        <v>37</v>
      </c>
      <c r="F7" s="13" t="s">
        <v>24</v>
      </c>
      <c r="G7" s="15" t="s">
        <v>38</v>
      </c>
      <c r="H7" s="24">
        <f>(D7-C7)*24</f>
        <v>0.99999999999999911</v>
      </c>
      <c r="I7" s="25"/>
      <c r="J7" s="28"/>
      <c r="K7" s="30"/>
    </row>
    <row r="8" spans="1:19" ht="18.95" customHeight="1" x14ac:dyDescent="0.25">
      <c r="A8" s="10" t="s">
        <v>10</v>
      </c>
      <c r="B8" s="12">
        <v>44121</v>
      </c>
      <c r="C8" s="18">
        <v>0.58333333333333337</v>
      </c>
      <c r="D8" s="19">
        <v>0.70833333333333337</v>
      </c>
      <c r="E8" s="40" t="s">
        <v>11</v>
      </c>
      <c r="F8" s="13" t="s">
        <v>24</v>
      </c>
      <c r="G8" s="15" t="s">
        <v>38</v>
      </c>
      <c r="H8" s="24">
        <f>(D8-C8)*24</f>
        <v>3</v>
      </c>
      <c r="I8" s="25"/>
      <c r="J8" s="28"/>
      <c r="K8" s="30"/>
    </row>
    <row r="9" spans="1:19" ht="18.95" customHeight="1" x14ac:dyDescent="0.25">
      <c r="A9" s="10" t="s">
        <v>35</v>
      </c>
      <c r="B9" s="12">
        <v>44124</v>
      </c>
      <c r="C9" s="18">
        <v>0.58333333333333337</v>
      </c>
      <c r="D9" s="19">
        <v>0.66666666666666663</v>
      </c>
      <c r="E9" s="41" t="s">
        <v>12</v>
      </c>
      <c r="F9" s="13" t="s">
        <v>24</v>
      </c>
      <c r="G9" s="15" t="s">
        <v>43</v>
      </c>
      <c r="H9" s="24"/>
      <c r="I9" s="25">
        <f>(D9-C9)*24</f>
        <v>1.9999999999999982</v>
      </c>
      <c r="J9" s="28"/>
      <c r="K9" s="30"/>
    </row>
    <row r="10" spans="1:19" ht="18.95" customHeight="1" x14ac:dyDescent="0.25">
      <c r="A10" s="10" t="s">
        <v>39</v>
      </c>
      <c r="B10" s="12">
        <v>44126</v>
      </c>
      <c r="C10" s="18">
        <v>0.85416666666666663</v>
      </c>
      <c r="D10" s="19">
        <v>0.9375</v>
      </c>
      <c r="E10" s="42" t="s">
        <v>13</v>
      </c>
      <c r="G10" s="15" t="s">
        <v>38</v>
      </c>
      <c r="H10" s="24">
        <v>2</v>
      </c>
      <c r="I10" s="25"/>
      <c r="J10" s="28"/>
      <c r="K10" s="30"/>
    </row>
    <row r="11" spans="1:19" ht="18.95" customHeight="1" x14ac:dyDescent="0.25">
      <c r="A11" s="57" t="s">
        <v>22</v>
      </c>
      <c r="B11" s="56">
        <v>44128</v>
      </c>
      <c r="C11" s="18">
        <v>0.58333333333333337</v>
      </c>
      <c r="D11" s="19">
        <v>0.60416666666666663</v>
      </c>
      <c r="E11" s="42" t="s">
        <v>14</v>
      </c>
      <c r="F11" s="13" t="s">
        <v>24</v>
      </c>
      <c r="G11" s="15" t="s">
        <v>38</v>
      </c>
      <c r="H11" s="24">
        <v>0.3</v>
      </c>
      <c r="I11" s="25"/>
      <c r="J11" s="28"/>
      <c r="K11" s="30"/>
    </row>
    <row r="12" spans="1:19" ht="18.95" customHeight="1" x14ac:dyDescent="0.25">
      <c r="A12" s="57"/>
      <c r="B12" s="56"/>
      <c r="C12" s="18">
        <v>0.60416666666666663</v>
      </c>
      <c r="D12" s="19">
        <v>0.66666666666666663</v>
      </c>
      <c r="E12" s="42" t="s">
        <v>15</v>
      </c>
      <c r="F12" s="13" t="s">
        <v>24</v>
      </c>
      <c r="G12" s="15" t="s">
        <v>38</v>
      </c>
      <c r="H12" s="24">
        <v>1.3</v>
      </c>
      <c r="I12" s="25"/>
      <c r="J12" s="28"/>
      <c r="K12" s="30"/>
      <c r="S12" t="s">
        <v>25</v>
      </c>
    </row>
    <row r="13" spans="1:19" ht="18.95" customHeight="1" x14ac:dyDescent="0.25">
      <c r="A13" s="9" t="s">
        <v>35</v>
      </c>
      <c r="B13" s="12">
        <v>44131</v>
      </c>
      <c r="C13" s="18">
        <v>0.58333333333333337</v>
      </c>
      <c r="D13" s="19">
        <v>0.66666666666666663</v>
      </c>
      <c r="E13" s="43" t="s">
        <v>5</v>
      </c>
      <c r="F13" s="13" t="s">
        <v>24</v>
      </c>
      <c r="G13" s="15" t="s">
        <v>43</v>
      </c>
      <c r="H13" s="24"/>
      <c r="I13" s="25">
        <f>(D13-C13)*24</f>
        <v>1.9999999999999982</v>
      </c>
      <c r="J13" s="28"/>
      <c r="K13" s="30"/>
    </row>
    <row r="14" spans="1:19" ht="18.95" customHeight="1" x14ac:dyDescent="0.25">
      <c r="A14" s="9" t="s">
        <v>10</v>
      </c>
      <c r="B14" s="12">
        <v>44135</v>
      </c>
      <c r="C14" s="18">
        <v>0.58333333333333337</v>
      </c>
      <c r="D14" s="19">
        <v>0.75</v>
      </c>
      <c r="E14" s="46" t="s">
        <v>46</v>
      </c>
      <c r="G14" s="15" t="s">
        <v>38</v>
      </c>
      <c r="H14" s="24">
        <v>4</v>
      </c>
      <c r="I14" s="25"/>
      <c r="J14" s="28">
        <v>4</v>
      </c>
      <c r="K14" s="30"/>
    </row>
    <row r="15" spans="1:19" ht="18.95" customHeight="1" x14ac:dyDescent="0.25">
      <c r="A15" s="9" t="s">
        <v>35</v>
      </c>
      <c r="B15" s="12">
        <v>44138</v>
      </c>
      <c r="C15" s="18">
        <v>0.58333333333333337</v>
      </c>
      <c r="D15" s="19">
        <v>0.66666666666666663</v>
      </c>
      <c r="E15" s="41" t="s">
        <v>16</v>
      </c>
      <c r="G15" s="15" t="s">
        <v>43</v>
      </c>
      <c r="H15" s="24"/>
      <c r="I15" s="25">
        <v>2</v>
      </c>
      <c r="J15" s="28"/>
      <c r="K15" s="30"/>
    </row>
    <row r="16" spans="1:19" ht="18.95" customHeight="1" x14ac:dyDescent="0.25">
      <c r="A16" s="57" t="s">
        <v>41</v>
      </c>
      <c r="B16" s="56">
        <v>44143</v>
      </c>
      <c r="C16" s="18">
        <v>0.33333333333333331</v>
      </c>
      <c r="D16" s="19">
        <v>0.41666666666666669</v>
      </c>
      <c r="E16" s="44" t="s">
        <v>6</v>
      </c>
      <c r="F16" s="13" t="s">
        <v>24</v>
      </c>
      <c r="G16" s="15" t="s">
        <v>40</v>
      </c>
      <c r="H16" s="24">
        <f>(D16-C16)*24</f>
        <v>2.0000000000000009</v>
      </c>
      <c r="I16" s="26"/>
      <c r="J16" s="28">
        <v>2</v>
      </c>
      <c r="K16" s="30">
        <v>2</v>
      </c>
    </row>
    <row r="17" spans="1:12" ht="18.95" customHeight="1" x14ac:dyDescent="0.25">
      <c r="A17" s="57"/>
      <c r="B17" s="56"/>
      <c r="C17" s="18">
        <v>0.41666666666666669</v>
      </c>
      <c r="D17" s="19">
        <v>0.54166666666666663</v>
      </c>
      <c r="E17" s="45" t="s">
        <v>18</v>
      </c>
      <c r="F17" s="13" t="s">
        <v>24</v>
      </c>
      <c r="G17" s="15" t="s">
        <v>40</v>
      </c>
      <c r="H17" s="24">
        <f>(D17-C17)*24</f>
        <v>2.9999999999999987</v>
      </c>
      <c r="I17" s="26"/>
      <c r="J17" s="28"/>
      <c r="K17" s="30">
        <v>3</v>
      </c>
    </row>
    <row r="18" spans="1:12" ht="18.95" customHeight="1" x14ac:dyDescent="0.25">
      <c r="A18" s="9" t="s">
        <v>35</v>
      </c>
      <c r="B18" s="12">
        <v>44145</v>
      </c>
      <c r="C18" s="18">
        <v>0.58333333333333337</v>
      </c>
      <c r="D18" s="19">
        <v>0.66666666666666663</v>
      </c>
      <c r="E18" s="41" t="s">
        <v>17</v>
      </c>
      <c r="F18" s="13" t="s">
        <v>24</v>
      </c>
      <c r="G18" s="15" t="s">
        <v>43</v>
      </c>
      <c r="H18" s="24"/>
      <c r="I18" s="25">
        <f>(D18-C18)*24</f>
        <v>1.9999999999999982</v>
      </c>
      <c r="J18" s="28"/>
      <c r="K18" s="30"/>
    </row>
    <row r="19" spans="1:12" ht="18.95" customHeight="1" x14ac:dyDescent="0.25">
      <c r="A19" s="10" t="s">
        <v>39</v>
      </c>
      <c r="B19" s="12">
        <v>44147</v>
      </c>
      <c r="C19" s="18">
        <v>0.83333333333333337</v>
      </c>
      <c r="D19" s="19">
        <v>0.91666666666666663</v>
      </c>
      <c r="E19" s="46" t="s">
        <v>42</v>
      </c>
      <c r="F19" s="13" t="s">
        <v>24</v>
      </c>
      <c r="G19" s="15" t="s">
        <v>38</v>
      </c>
      <c r="H19" s="24">
        <f>(D19-C19)*24</f>
        <v>1.9999999999999982</v>
      </c>
      <c r="I19" s="26"/>
      <c r="J19" s="28">
        <v>4</v>
      </c>
      <c r="K19" s="30"/>
    </row>
    <row r="20" spans="1:12" ht="18.95" customHeight="1" x14ac:dyDescent="0.25">
      <c r="A20" s="10" t="s">
        <v>10</v>
      </c>
      <c r="B20" s="12">
        <v>44149</v>
      </c>
      <c r="C20" s="18">
        <v>0.58333333333333337</v>
      </c>
      <c r="D20" s="19">
        <v>0.66666666666666663</v>
      </c>
      <c r="E20" s="46" t="s">
        <v>47</v>
      </c>
      <c r="G20" s="15" t="s">
        <v>38</v>
      </c>
      <c r="H20" s="24">
        <v>2</v>
      </c>
      <c r="I20" s="26"/>
      <c r="J20" s="28"/>
      <c r="K20" s="30"/>
    </row>
    <row r="21" spans="1:12" ht="18.95" customHeight="1" x14ac:dyDescent="0.25">
      <c r="A21" s="9" t="s">
        <v>35</v>
      </c>
      <c r="B21" s="12">
        <v>44152</v>
      </c>
      <c r="C21" s="18">
        <v>0.58333333333333337</v>
      </c>
      <c r="D21" s="19">
        <v>0.66666666666666663</v>
      </c>
      <c r="E21" s="43" t="s">
        <v>8</v>
      </c>
      <c r="F21" s="13" t="s">
        <v>24</v>
      </c>
      <c r="G21" s="15" t="s">
        <v>43</v>
      </c>
      <c r="H21" s="24"/>
      <c r="I21" s="25">
        <f t="shared" ref="I21:I22" si="0">(D21-C21)*24</f>
        <v>1.9999999999999982</v>
      </c>
      <c r="J21" s="28"/>
      <c r="K21" s="30"/>
    </row>
    <row r="22" spans="1:12" ht="18.95" customHeight="1" x14ac:dyDescent="0.25">
      <c r="A22" s="10" t="s">
        <v>35</v>
      </c>
      <c r="B22" s="12">
        <v>44159</v>
      </c>
      <c r="C22" s="18">
        <v>0.58333333333333337</v>
      </c>
      <c r="D22" s="19">
        <v>0.66666666666666663</v>
      </c>
      <c r="E22" s="43" t="s">
        <v>19</v>
      </c>
      <c r="F22" s="13" t="s">
        <v>24</v>
      </c>
      <c r="G22" s="15" t="s">
        <v>43</v>
      </c>
      <c r="H22" s="24"/>
      <c r="I22" s="25">
        <f t="shared" si="0"/>
        <v>1.9999999999999982</v>
      </c>
      <c r="J22" s="28"/>
      <c r="K22" s="30"/>
    </row>
    <row r="23" spans="1:12" ht="18.95" customHeight="1" x14ac:dyDescent="0.25">
      <c r="A23" s="11" t="s">
        <v>10</v>
      </c>
      <c r="B23" s="12">
        <v>44163</v>
      </c>
      <c r="C23" s="18">
        <v>0.58333333333333337</v>
      </c>
      <c r="D23" s="19">
        <v>0.70833333333333337</v>
      </c>
      <c r="E23" s="46" t="s">
        <v>7</v>
      </c>
      <c r="F23" s="13" t="s">
        <v>24</v>
      </c>
      <c r="G23" s="15" t="s">
        <v>44</v>
      </c>
      <c r="H23" s="24">
        <f>(D23-C23)*24</f>
        <v>3</v>
      </c>
      <c r="I23" s="26"/>
      <c r="J23" s="28">
        <v>3</v>
      </c>
      <c r="K23" s="30"/>
    </row>
    <row r="24" spans="1:12" ht="18.95" customHeight="1" x14ac:dyDescent="0.25">
      <c r="A24" s="9" t="str">
        <f>$A$22</f>
        <v>Martedì</v>
      </c>
      <c r="B24" s="12">
        <v>44166</v>
      </c>
      <c r="C24" s="18">
        <v>0.58333333333333337</v>
      </c>
      <c r="D24" s="19">
        <v>0.66666666666666663</v>
      </c>
      <c r="E24" s="43" t="s">
        <v>20</v>
      </c>
      <c r="F24" s="13" t="s">
        <v>24</v>
      </c>
      <c r="G24" s="15" t="s">
        <v>43</v>
      </c>
      <c r="H24" s="24"/>
      <c r="I24" s="25">
        <f>(D24-C24)*24</f>
        <v>1.9999999999999982</v>
      </c>
      <c r="J24" s="28"/>
      <c r="K24" s="30"/>
    </row>
    <row r="25" spans="1:12" ht="18.95" customHeight="1" x14ac:dyDescent="0.25">
      <c r="A25" s="9" t="s">
        <v>22</v>
      </c>
      <c r="B25" s="12">
        <v>44177</v>
      </c>
      <c r="C25" s="18">
        <v>0.58333333333333337</v>
      </c>
      <c r="D25" s="19">
        <v>0.70833333333333337</v>
      </c>
      <c r="E25" s="46" t="s">
        <v>9</v>
      </c>
      <c r="F25" s="13" t="s">
        <v>24</v>
      </c>
      <c r="G25" s="15" t="s">
        <v>44</v>
      </c>
      <c r="H25" s="24">
        <f>(D25-C25)*24</f>
        <v>3</v>
      </c>
      <c r="I25" s="26"/>
      <c r="J25" s="28">
        <v>3</v>
      </c>
      <c r="K25" s="30"/>
    </row>
    <row r="26" spans="1:12" ht="18.95" customHeight="1" thickBot="1" x14ac:dyDescent="0.3">
      <c r="A26" s="9" t="str">
        <f>$A$22</f>
        <v>Martedì</v>
      </c>
      <c r="B26" s="12">
        <v>44187</v>
      </c>
      <c r="C26" s="16">
        <v>0.58333333333333337</v>
      </c>
      <c r="D26" s="17">
        <v>0</v>
      </c>
      <c r="E26" s="47" t="s">
        <v>33</v>
      </c>
      <c r="F26" s="13" t="s">
        <v>24</v>
      </c>
      <c r="G26" s="20"/>
      <c r="H26" s="24"/>
      <c r="I26" s="25"/>
      <c r="J26" s="29"/>
      <c r="K26" s="31"/>
      <c r="L26" s="13"/>
    </row>
    <row r="27" spans="1:12" ht="15.75" customHeight="1" thickBot="1" x14ac:dyDescent="0.3">
      <c r="A27" s="35" t="s">
        <v>27</v>
      </c>
      <c r="B27" s="36"/>
      <c r="C27" s="37"/>
      <c r="D27" s="37"/>
      <c r="E27" s="38"/>
      <c r="H27" s="48">
        <v>27</v>
      </c>
      <c r="I27" s="27">
        <f>SUM(I6:I26)</f>
        <v>13.999999999999989</v>
      </c>
      <c r="J27" s="22">
        <f>SUM(J6:J26)</f>
        <v>16</v>
      </c>
      <c r="K27" s="32">
        <f>SUM(K6:K26)</f>
        <v>5</v>
      </c>
      <c r="L27" s="13"/>
    </row>
    <row r="28" spans="1:12" ht="18" customHeight="1" thickBot="1" x14ac:dyDescent="0.3">
      <c r="H28" s="53">
        <f>H27+I27</f>
        <v>40.999999999999986</v>
      </c>
      <c r="I28" s="54"/>
    </row>
    <row r="29" spans="1:12" s="6" customFormat="1" ht="18" customHeight="1" x14ac:dyDescent="0.25">
      <c r="A29"/>
      <c r="B29"/>
      <c r="C29"/>
      <c r="D29"/>
      <c r="E29"/>
      <c r="F29" s="14"/>
      <c r="H29" s="14"/>
      <c r="I29" s="14"/>
      <c r="J29" s="14"/>
    </row>
    <row r="30" spans="1:12" s="6" customFormat="1" ht="11.25" x14ac:dyDescent="0.25">
      <c r="F30" s="14"/>
      <c r="H30" s="14"/>
      <c r="I30" s="14"/>
      <c r="J30" s="14"/>
    </row>
    <row r="31" spans="1:12" s="6" customFormat="1" ht="11.25" x14ac:dyDescent="0.25">
      <c r="F31" s="14"/>
      <c r="H31" s="14"/>
      <c r="I31" s="14"/>
      <c r="J31" s="14"/>
    </row>
    <row r="32" spans="1:12" s="6" customFormat="1" ht="11.25" x14ac:dyDescent="0.25">
      <c r="F32" s="14"/>
      <c r="H32" s="14"/>
      <c r="I32" s="14"/>
      <c r="J32" s="14"/>
    </row>
    <row r="33" spans="6:10" s="6" customFormat="1" ht="11.25" x14ac:dyDescent="0.25">
      <c r="F33" s="14"/>
      <c r="H33" s="14"/>
      <c r="I33" s="14"/>
      <c r="J33" s="14"/>
    </row>
    <row r="34" spans="6:10" s="6" customFormat="1" ht="11.25" x14ac:dyDescent="0.25">
      <c r="F34" s="14"/>
      <c r="H34" s="14"/>
      <c r="I34" s="14"/>
      <c r="J34" s="14"/>
    </row>
    <row r="35" spans="6:10" s="6" customFormat="1" ht="11.25" x14ac:dyDescent="0.25">
      <c r="F35" s="14"/>
      <c r="H35" s="14"/>
      <c r="I35" s="14"/>
      <c r="J35" s="14"/>
    </row>
    <row r="36" spans="6:10" s="6" customFormat="1" ht="11.25" x14ac:dyDescent="0.25">
      <c r="F36" s="14"/>
      <c r="H36" s="14"/>
      <c r="I36" s="14"/>
      <c r="J36" s="14"/>
    </row>
    <row r="37" spans="6:10" s="6" customFormat="1" ht="11.25" x14ac:dyDescent="0.25">
      <c r="F37" s="14"/>
      <c r="H37" s="14"/>
      <c r="I37" s="14"/>
      <c r="J37" s="14"/>
    </row>
    <row r="38" spans="6:10" s="6" customFormat="1" ht="11.25" x14ac:dyDescent="0.25">
      <c r="F38" s="14"/>
      <c r="H38" s="14"/>
      <c r="I38" s="14"/>
      <c r="J38" s="14"/>
    </row>
    <row r="39" spans="6:10" s="6" customFormat="1" ht="11.25" x14ac:dyDescent="0.25">
      <c r="F39" s="14"/>
      <c r="H39" s="14"/>
      <c r="I39" s="14"/>
      <c r="J39" s="14"/>
    </row>
    <row r="40" spans="6:10" s="6" customFormat="1" ht="11.25" x14ac:dyDescent="0.25">
      <c r="F40" s="14"/>
      <c r="H40" s="14"/>
      <c r="I40" s="14"/>
      <c r="J40" s="14"/>
    </row>
    <row r="41" spans="6:10" s="6" customFormat="1" ht="11.25" x14ac:dyDescent="0.25">
      <c r="F41" s="14"/>
      <c r="H41" s="14"/>
      <c r="I41" s="14"/>
      <c r="J41" s="14"/>
    </row>
    <row r="42" spans="6:10" s="6" customFormat="1" ht="11.25" x14ac:dyDescent="0.25">
      <c r="F42" s="14"/>
      <c r="H42" s="14"/>
      <c r="I42" s="14"/>
      <c r="J42" s="14"/>
    </row>
    <row r="43" spans="6:10" s="6" customFormat="1" ht="11.25" x14ac:dyDescent="0.25">
      <c r="F43" s="14"/>
      <c r="H43" s="14"/>
      <c r="I43" s="14"/>
      <c r="J43" s="14"/>
    </row>
    <row r="44" spans="6:10" s="6" customFormat="1" ht="11.25" x14ac:dyDescent="0.25">
      <c r="F44" s="14"/>
      <c r="H44" s="14"/>
      <c r="I44" s="14"/>
      <c r="J44" s="14"/>
    </row>
    <row r="45" spans="6:10" s="6" customFormat="1" ht="11.25" x14ac:dyDescent="0.25">
      <c r="F45" s="14"/>
      <c r="H45" s="14"/>
      <c r="I45" s="14"/>
      <c r="J45" s="14"/>
    </row>
    <row r="46" spans="6:10" s="6" customFormat="1" ht="11.25" x14ac:dyDescent="0.25">
      <c r="F46" s="14"/>
      <c r="H46" s="14"/>
      <c r="I46" s="14"/>
      <c r="J46" s="14"/>
    </row>
    <row r="47" spans="6:10" s="6" customFormat="1" ht="11.25" x14ac:dyDescent="0.25">
      <c r="F47" s="14"/>
      <c r="H47" s="14"/>
      <c r="I47" s="14"/>
      <c r="J47" s="14"/>
    </row>
    <row r="48" spans="6:10" s="6" customFormat="1" ht="11.25" x14ac:dyDescent="0.25">
      <c r="F48" s="14"/>
      <c r="H48" s="14"/>
      <c r="I48" s="14"/>
      <c r="J48" s="14"/>
    </row>
    <row r="49" spans="6:10" s="6" customFormat="1" ht="11.25" x14ac:dyDescent="0.25">
      <c r="F49" s="14"/>
      <c r="H49" s="14"/>
      <c r="I49" s="14"/>
      <c r="J49" s="14"/>
    </row>
    <row r="50" spans="6:10" s="6" customFormat="1" ht="11.25" x14ac:dyDescent="0.25">
      <c r="F50" s="14"/>
      <c r="H50" s="14"/>
      <c r="I50" s="14"/>
      <c r="J50" s="14"/>
    </row>
    <row r="51" spans="6:10" s="6" customFormat="1" ht="11.25" x14ac:dyDescent="0.25">
      <c r="F51" s="14"/>
      <c r="H51" s="14"/>
      <c r="I51" s="14"/>
      <c r="J51" s="14"/>
    </row>
    <row r="52" spans="6:10" s="6" customFormat="1" ht="11.25" x14ac:dyDescent="0.25">
      <c r="F52" s="14"/>
      <c r="H52" s="14"/>
      <c r="I52" s="14"/>
      <c r="J52" s="14"/>
    </row>
    <row r="53" spans="6:10" s="6" customFormat="1" ht="11.25" x14ac:dyDescent="0.25">
      <c r="F53" s="14"/>
      <c r="H53" s="14"/>
      <c r="I53" s="14"/>
      <c r="J53" s="14"/>
    </row>
    <row r="54" spans="6:10" s="6" customFormat="1" ht="11.25" x14ac:dyDescent="0.25">
      <c r="F54" s="14"/>
      <c r="H54" s="14"/>
      <c r="I54" s="14"/>
      <c r="J54" s="14"/>
    </row>
    <row r="55" spans="6:10" s="6" customFormat="1" ht="11.25" x14ac:dyDescent="0.25">
      <c r="F55" s="14"/>
      <c r="H55" s="14"/>
      <c r="I55" s="14"/>
      <c r="J55" s="14"/>
    </row>
    <row r="56" spans="6:10" s="6" customFormat="1" ht="11.25" x14ac:dyDescent="0.25">
      <c r="F56" s="14"/>
      <c r="H56" s="14"/>
      <c r="I56" s="14"/>
      <c r="J56" s="14"/>
    </row>
    <row r="57" spans="6:10" s="6" customFormat="1" ht="11.25" x14ac:dyDescent="0.25">
      <c r="F57" s="14"/>
      <c r="H57" s="14"/>
      <c r="I57" s="14"/>
      <c r="J57" s="14"/>
    </row>
    <row r="58" spans="6:10" s="6" customFormat="1" ht="11.25" x14ac:dyDescent="0.25">
      <c r="F58" s="14"/>
      <c r="H58" s="14"/>
      <c r="I58" s="14"/>
      <c r="J58" s="14"/>
    </row>
    <row r="59" spans="6:10" s="6" customFormat="1" ht="11.25" x14ac:dyDescent="0.25">
      <c r="F59" s="14"/>
      <c r="H59" s="14"/>
      <c r="I59" s="14"/>
      <c r="J59" s="14"/>
    </row>
    <row r="60" spans="6:10" s="6" customFormat="1" ht="11.25" x14ac:dyDescent="0.25">
      <c r="F60" s="14"/>
      <c r="H60" s="14"/>
      <c r="I60" s="14"/>
      <c r="J60" s="14"/>
    </row>
    <row r="61" spans="6:10" s="6" customFormat="1" ht="11.25" x14ac:dyDescent="0.25">
      <c r="F61" s="14"/>
      <c r="H61" s="14"/>
      <c r="I61" s="14"/>
      <c r="J61" s="14"/>
    </row>
    <row r="62" spans="6:10" s="6" customFormat="1" ht="11.25" x14ac:dyDescent="0.25">
      <c r="F62" s="14"/>
      <c r="H62" s="14"/>
      <c r="I62" s="14"/>
      <c r="J62" s="14"/>
    </row>
    <row r="63" spans="6:10" s="6" customFormat="1" ht="11.25" x14ac:dyDescent="0.25">
      <c r="F63" s="14"/>
      <c r="H63" s="14"/>
      <c r="I63" s="14"/>
      <c r="J63" s="14"/>
    </row>
    <row r="64" spans="6:10" s="6" customFormat="1" ht="11.25" x14ac:dyDescent="0.25">
      <c r="F64" s="14"/>
      <c r="H64" s="14"/>
      <c r="I64" s="14"/>
      <c r="J64" s="14"/>
    </row>
    <row r="65" spans="6:10" s="6" customFormat="1" ht="11.25" x14ac:dyDescent="0.25">
      <c r="F65" s="14"/>
      <c r="H65" s="14"/>
      <c r="I65" s="14"/>
      <c r="J65" s="14"/>
    </row>
    <row r="66" spans="6:10" s="6" customFormat="1" ht="11.25" x14ac:dyDescent="0.25">
      <c r="F66" s="14"/>
      <c r="H66" s="14"/>
      <c r="I66" s="14"/>
      <c r="J66" s="14"/>
    </row>
    <row r="67" spans="6:10" s="6" customFormat="1" ht="11.25" x14ac:dyDescent="0.25">
      <c r="F67" s="14"/>
      <c r="H67" s="14"/>
      <c r="I67" s="14"/>
      <c r="J67" s="14"/>
    </row>
    <row r="68" spans="6:10" s="6" customFormat="1" ht="11.25" x14ac:dyDescent="0.25">
      <c r="F68" s="14"/>
      <c r="H68" s="14"/>
      <c r="I68" s="14"/>
      <c r="J68" s="14"/>
    </row>
    <row r="69" spans="6:10" s="6" customFormat="1" ht="11.25" x14ac:dyDescent="0.25">
      <c r="F69" s="14"/>
      <c r="H69" s="14"/>
      <c r="I69" s="14"/>
      <c r="J69" s="14"/>
    </row>
    <row r="70" spans="6:10" s="6" customFormat="1" ht="11.25" x14ac:dyDescent="0.25">
      <c r="F70" s="14"/>
      <c r="H70" s="14"/>
      <c r="I70" s="14"/>
      <c r="J70" s="14"/>
    </row>
    <row r="71" spans="6:10" s="6" customFormat="1" ht="11.25" x14ac:dyDescent="0.25">
      <c r="F71" s="14"/>
      <c r="H71" s="14"/>
      <c r="I71" s="14"/>
      <c r="J71" s="14"/>
    </row>
    <row r="72" spans="6:10" s="6" customFormat="1" ht="11.25" x14ac:dyDescent="0.25">
      <c r="F72" s="14"/>
      <c r="H72" s="14"/>
      <c r="I72" s="14"/>
      <c r="J72" s="14"/>
    </row>
    <row r="73" spans="6:10" s="6" customFormat="1" ht="11.25" x14ac:dyDescent="0.25">
      <c r="F73" s="14"/>
      <c r="H73" s="14"/>
      <c r="I73" s="14"/>
      <c r="J73" s="14"/>
    </row>
    <row r="74" spans="6:10" s="6" customFormat="1" ht="11.25" x14ac:dyDescent="0.25">
      <c r="F74" s="14"/>
      <c r="H74" s="14"/>
      <c r="I74" s="14"/>
      <c r="J74" s="14"/>
    </row>
    <row r="75" spans="6:10" s="6" customFormat="1" ht="11.25" x14ac:dyDescent="0.25">
      <c r="F75" s="14"/>
      <c r="H75" s="14"/>
      <c r="I75" s="14"/>
      <c r="J75" s="14"/>
    </row>
  </sheetData>
  <mergeCells count="9">
    <mergeCell ref="C5:D5"/>
    <mergeCell ref="H4:I4"/>
    <mergeCell ref="J4:K4"/>
    <mergeCell ref="H28:I28"/>
    <mergeCell ref="A4:E4"/>
    <mergeCell ref="B11:B12"/>
    <mergeCell ref="A11:A12"/>
    <mergeCell ref="B16:B17"/>
    <mergeCell ref="A16:A17"/>
  </mergeCells>
  <phoneticPr fontId="8" type="noConversion"/>
  <pageMargins left="0.7" right="0.7" top="0.75" bottom="0.75" header="0.3" footer="0.3"/>
  <pageSetup paperSize="9" scale="91" orientation="landscape" r:id="rId1"/>
  <drawing r:id="rId2"/>
  <legacyDrawing r:id="rId3"/>
  <oleObjects>
    <mc:AlternateContent xmlns:mc="http://schemas.openxmlformats.org/markup-compatibility/2006">
      <mc:Choice Requires="x14">
        <oleObject progId="Immagine" shapeId="1025" r:id="rId4">
          <objectPr defaultSize="0" autoPict="0" r:id="rId5">
            <anchor moveWithCells="1" sizeWithCells="1">
              <from>
                <xdr:col>1</xdr:col>
                <xdr:colOff>609600</xdr:colOff>
                <xdr:row>1</xdr:row>
                <xdr:rowOff>19050</xdr:rowOff>
              </from>
              <to>
                <xdr:col>5</xdr:col>
                <xdr:colOff>0</xdr:colOff>
                <xdr:row>2</xdr:row>
                <xdr:rowOff>447675</xdr:rowOff>
              </to>
            </anchor>
          </objectPr>
        </oleObject>
      </mc:Choice>
      <mc:Fallback>
        <oleObject progId="Immagin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merone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</dc:creator>
  <cp:lastModifiedBy>Casa</cp:lastModifiedBy>
  <cp:lastPrinted>2019-09-12T12:04:58Z</cp:lastPrinted>
  <dcterms:created xsi:type="dcterms:W3CDTF">2019-01-12T13:52:05Z</dcterms:created>
  <dcterms:modified xsi:type="dcterms:W3CDTF">2020-09-28T13:30:45Z</dcterms:modified>
</cp:coreProperties>
</file>